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ehuda\Desktop\"/>
    </mc:Choice>
  </mc:AlternateContent>
  <bookViews>
    <workbookView xWindow="0" yWindow="0" windowWidth="28800" windowHeight="12465"/>
  </bookViews>
  <sheets>
    <sheet name="גיליון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B16" i="1"/>
  <c r="D10" i="1"/>
  <c r="D12" i="1" s="1"/>
  <c r="D14" i="1" s="1"/>
  <c r="B10" i="1"/>
  <c r="B12" i="1" s="1"/>
  <c r="B14" i="1" s="1"/>
  <c r="B18" i="1" l="1"/>
</calcChain>
</file>

<file path=xl/sharedStrings.xml><?xml version="1.0" encoding="utf-8"?>
<sst xmlns="http://schemas.openxmlformats.org/spreadsheetml/2006/main" count="11" uniqueCount="11">
  <si>
    <t>חישוב חלוקת דיבידנד</t>
  </si>
  <si>
    <t>סכום נטו לחלוקה</t>
  </si>
  <si>
    <t>30% מס דיבידנד</t>
  </si>
  <si>
    <t>25% מס דיבידנד</t>
  </si>
  <si>
    <t>סכום דיבידנד נטו לחלוקה</t>
  </si>
  <si>
    <t>סכום דיבידנד מגולם</t>
  </si>
  <si>
    <t>מס על דיבידנד</t>
  </si>
  <si>
    <t>הפרש במס</t>
  </si>
  <si>
    <t>שיעור מס</t>
  </si>
  <si>
    <t>משב ושות', רואי חשבון</t>
  </si>
  <si>
    <t>נא לעדכן תא זה בלבד: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</si>
</sst>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5" formatCode="_ * #,##0_ ;_ * \-#,##0_ ;_ * &quot;-&quot;??_ ;_ @_ "/>
  </numFmts>
  <fonts count="5" x14ac:knownFonts="1">
    <font>
      <sz val="12"/>
      <color theme="1"/>
      <name val="Arial"/>
      <family val="2"/>
      <charset val="177"/>
    </font>
    <font>
      <sz val="12"/>
      <color theme="1"/>
      <name val="Arial"/>
      <family val="2"/>
      <charset val="177"/>
    </font>
    <font>
      <b/>
      <sz val="12"/>
      <color theme="1"/>
      <name val="Arial"/>
      <family val="2"/>
    </font>
    <font>
      <b/>
      <sz val="12"/>
      <color rgb="FF0000CC"/>
      <name val="Arial"/>
      <family val="2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65" fontId="2" fillId="2" borderId="1" xfId="1" applyNumberFormat="1" applyFont="1" applyFill="1" applyBorder="1"/>
    <xf numFmtId="165" fontId="0" fillId="0" borderId="0" xfId="0" applyNumberFormat="1"/>
    <xf numFmtId="43" fontId="0" fillId="0" borderId="0" xfId="0" applyNumberFormat="1"/>
    <xf numFmtId="43" fontId="2" fillId="0" borderId="2" xfId="0" applyNumberFormat="1" applyFont="1" applyBorder="1"/>
    <xf numFmtId="165" fontId="2" fillId="3" borderId="3" xfId="0" applyNumberFormat="1" applyFont="1" applyFill="1" applyBorder="1"/>
    <xf numFmtId="9" fontId="3" fillId="0" borderId="0" xfId="2" applyFont="1" applyAlignment="1">
      <alignment horizontal="center"/>
    </xf>
    <xf numFmtId="0" fontId="4" fillId="0" borderId="0" xfId="0" applyFont="1"/>
    <xf numFmtId="0" fontId="3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rightToLeft="1" tabSelected="1" workbookViewId="0">
      <selection activeCell="D18" sqref="D18"/>
    </sheetView>
  </sheetViews>
  <sheetFormatPr defaultRowHeight="15" x14ac:dyDescent="0.2"/>
  <cols>
    <col min="1" max="1" width="20.33203125" customWidth="1"/>
    <col min="2" max="2" width="13.109375" customWidth="1"/>
    <col min="3" max="3" width="2" customWidth="1"/>
    <col min="4" max="4" width="13.109375" customWidth="1"/>
    <col min="5" max="5" width="2" customWidth="1"/>
    <col min="6" max="6" width="13.109375" customWidth="1"/>
  </cols>
  <sheetData>
    <row r="1" spans="1:6" ht="20.25" x14ac:dyDescent="0.3">
      <c r="A1" s="10" t="s">
        <v>9</v>
      </c>
    </row>
    <row r="2" spans="1:6" ht="15.75" x14ac:dyDescent="0.25">
      <c r="A2" s="1" t="s">
        <v>0</v>
      </c>
    </row>
    <row r="4" spans="1:6" ht="15.75" x14ac:dyDescent="0.25">
      <c r="B4" s="11" t="s">
        <v>10</v>
      </c>
    </row>
    <row r="5" spans="1:6" ht="15.75" x14ac:dyDescent="0.25">
      <c r="A5" s="1" t="s">
        <v>4</v>
      </c>
      <c r="B5" s="4">
        <v>300000</v>
      </c>
    </row>
    <row r="8" spans="1:6" s="2" customFormat="1" ht="15.75" x14ac:dyDescent="0.25">
      <c r="B8" s="3" t="s">
        <v>2</v>
      </c>
      <c r="D8" s="3" t="s">
        <v>3</v>
      </c>
      <c r="F8"/>
    </row>
    <row r="10" spans="1:6" x14ac:dyDescent="0.2">
      <c r="A10" t="s">
        <v>1</v>
      </c>
      <c r="B10" s="5">
        <f>B5</f>
        <v>300000</v>
      </c>
      <c r="D10" s="5">
        <f>B5</f>
        <v>300000</v>
      </c>
    </row>
    <row r="12" spans="1:6" x14ac:dyDescent="0.2">
      <c r="A12" t="s">
        <v>5</v>
      </c>
      <c r="B12" s="6">
        <f>B10/0.7</f>
        <v>428571.42857142858</v>
      </c>
      <c r="D12" s="6">
        <f>D10/0.75</f>
        <v>400000</v>
      </c>
    </row>
    <row r="14" spans="1:6" ht="16.5" thickBot="1" x14ac:dyDescent="0.3">
      <c r="A14" t="s">
        <v>6</v>
      </c>
      <c r="B14" s="7">
        <f>B12*0.3</f>
        <v>128571.42857142857</v>
      </c>
      <c r="D14" s="7">
        <f>D12*0.25</f>
        <v>100000</v>
      </c>
    </row>
    <row r="15" spans="1:6" ht="15.75" thickTop="1" x14ac:dyDescent="0.2"/>
    <row r="16" spans="1:6" ht="15.75" x14ac:dyDescent="0.25">
      <c r="A16" t="s">
        <v>8</v>
      </c>
      <c r="B16" s="9">
        <f>B14/B12</f>
        <v>0.3</v>
      </c>
      <c r="D16" s="9">
        <f>D14/D12</f>
        <v>0.25</v>
      </c>
    </row>
    <row r="17" spans="1:2" ht="15.75" thickBot="1" x14ac:dyDescent="0.25"/>
    <row r="18" spans="1:2" ht="16.5" thickBot="1" x14ac:dyDescent="0.3">
      <c r="A18" s="1" t="s">
        <v>7</v>
      </c>
      <c r="B18" s="8">
        <f>B14-D14</f>
        <v>28571.428571428565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Yehuda Mashav, CPA</dc:creator>
  <cp:lastModifiedBy>Yehuda Mashav, CPA</cp:lastModifiedBy>
  <dcterms:created xsi:type="dcterms:W3CDTF">2017-06-21T10:53:08Z</dcterms:created>
  <dcterms:modified xsi:type="dcterms:W3CDTF">2017-06-21T11:06:58Z</dcterms:modified>
</cp:coreProperties>
</file>